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44" activeTab="2"/>
  </bookViews>
  <sheets>
    <sheet name="LUG" sheetId="1" r:id="rId1"/>
    <sheet name="AGO" sheetId="2" r:id="rId2"/>
    <sheet name="SET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<sst xmlns="http://schemas.openxmlformats.org/spreadsheetml/2006/main" count="57" uniqueCount="21">
  <si>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</si>
  <si>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</si>
  <si>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</si>
  <si>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</si>
  <si>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</si>
  <si>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</si>
  <si>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</si>
  <si>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</si>
  <si>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</si>
  <si>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</si>
  <si>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</si>
  <si>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</si>
  <si>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</si>
  <si>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LUGLIO 2021</t>
  </si>
  <si>
    <t>AGOSTO 2021</t>
  </si>
  <si>
    <t>SETTEMBRE 2021</t>
  </si>
  <si>
    <t>Comune di Cedegolo</t>
  </si>
  <si>
    <t>Area Servizio amministrazione generale</t>
  </si>
  <si>
    <t>Area Servizio contabilità</t>
  </si>
  <si>
    <t>Area Servizio assetto del territorio</t>
  </si>
  <si>
    <t xml:space="preserve">Area Servizi alla Persona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</si>
</sst>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5" fillId="0" borderId="0" xfId="42" applyNumberFormat="1" applyFont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6" fillId="0" borderId="0" xfId="42" applyFont="1" applyAlignment="1">
      <alignment horizontal="center" vertical="center" wrapText="1"/>
      <protection/>
    </xf>
    <xf numFmtId="0" fontId="7" fillId="0" borderId="10" xfId="42" applyFont="1" applyBorder="1" applyAlignment="1">
      <alignment horizontal="center"/>
      <protection/>
    </xf>
    <xf numFmtId="0" fontId="7" fillId="0" borderId="10" xfId="42" applyFont="1" applyBorder="1">
      <alignment/>
      <protection/>
    </xf>
    <xf numFmtId="2" fontId="7" fillId="0" borderId="10" xfId="42" applyNumberFormat="1" applyFont="1" applyBorder="1">
      <alignment/>
      <protection/>
    </xf>
    <xf numFmtId="2" fontId="7" fillId="34" borderId="10" xfId="42" applyNumberFormat="1" applyFont="1" applyFill="1" applyBorder="1">
      <alignment/>
      <protection/>
    </xf>
    <xf numFmtId="2" fontId="7" fillId="35" borderId="10" xfId="42" applyNumberFormat="1" applyFont="1" applyFill="1" applyBorder="1">
      <alignment/>
      <protection/>
    </xf>
    <xf numFmtId="0" fontId="7" fillId="0" borderId="0" xfId="42" applyFont="1">
      <alignment/>
      <protection/>
    </xf>
    <xf numFmtId="0" fontId="2" fillId="0" borderId="0" xfId="42" applyFont="1" applyBorder="1" applyAlignment="1">
      <alignment horizontal="center" vertical="center" wrapText="1"/>
      <protection/>
    </xf>
    <xf numFmtId="0" fontId="3" fillId="0" borderId="0" xfId="42" applyFont="1" applyBorder="1" applyAlignment="1">
      <alignment horizontal="center" vertical="center" wrapText="1"/>
      <protection/>
    </xf>
    <xf numFmtId="49" fontId="4" fillId="0" borderId="0" xfId="42" applyNumberFormat="1" applyFont="1" applyBorder="1" applyAlignment="1">
      <alignment horizontal="center" vertical="center" wrapText="1"/>
      <protection/>
    </xf>
    <xf numFmtId="0" fontId="24" fillId="0" borderId="10" xfId="42" applyFont="1" applyBorder="1">
      <alignment/>
      <protection/>
    </xf>
    <xf numFmtId="0" fontId="7" fillId="0" borderId="10" xfId="42" applyFont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2124075</xdr:colOff>
      <xdr:row>0</xdr:row>
      <xdr:rowOff>85725</xdr:rowOff>
    </xdr:from>
    <xdr:to>
      <xdr:col>1</xdr:col>
      <xdr:colOff>676275</xdr:colOff>
      <xdr:row>0</xdr:row>
      <xdr:rowOff>1009650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57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1</xdr:col>
      <xdr:colOff>666750</xdr:colOff>
      <xdr:row>0</xdr:row>
      <xdr:rowOff>895350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542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85725</xdr:rowOff>
    </xdr:from>
    <xdr:to>
      <xdr:col>1</xdr:col>
      <xdr:colOff>666750</xdr:colOff>
      <xdr:row>0</xdr:row>
      <xdr:rowOff>819150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5725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10" sqref="D10"/>
    </sheetView>
  </sheetViews>
  <sheetFormatPr defaultColWidth="8.7109375" defaultRowHeight="12.75"/>
  <cols>
    <col min="1" max="1" width="32.57421875" style="1" customWidth="1"/>
    <col min="2" max="2" width="10.421875" style="2" customWidth="1"/>
    <col min="3" max="3" width="10.28125" style="1" customWidth="1"/>
    <col min="4" max="4" width="8.421875" style="1" customWidth="1"/>
    <col min="5" max="5" width="9.7109375" style="1" customWidth="1"/>
    <col min="6" max="6" width="7.8515625" style="1" customWidth="1"/>
    <col min="7" max="8" width="8.140625" style="1" customWidth="1"/>
    <col min="9" max="9" width="8.7109375" style="1" customWidth="1"/>
    <col min="10" max="11" width="7.8515625" style="1" customWidth="1"/>
    <col min="12" max="12" width="8.8515625" style="1" customWidth="1"/>
    <col min="13" max="16384" width="8.7109375" style="1" customWidth="1"/>
  </cols>
  <sheetData>
    <row r="1" spans="1:12" ht="86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63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s="11" customFormat="1" ht="13.5">
      <c r="A6" s="15" t="s">
        <v>17</v>
      </c>
      <c r="B6" s="6">
        <v>1</v>
      </c>
      <c r="C6" s="16">
        <v>27</v>
      </c>
      <c r="D6" s="16">
        <v>2</v>
      </c>
      <c r="E6" s="16">
        <v>0</v>
      </c>
      <c r="F6" s="16">
        <v>0</v>
      </c>
      <c r="G6" s="7">
        <f>SUM(D6:F6)</f>
        <v>2</v>
      </c>
      <c r="H6" s="8">
        <f>D6*100/C6</f>
        <v>7.407407407407407</v>
      </c>
      <c r="I6" s="8">
        <f>E6*100/C6</f>
        <v>0</v>
      </c>
      <c r="J6" s="8">
        <f>F6*100/C6</f>
        <v>0</v>
      </c>
      <c r="K6" s="9">
        <f>H6+I6+J6</f>
        <v>7.407407407407407</v>
      </c>
      <c r="L6" s="10">
        <f>100-K6</f>
        <v>92.5925925925926</v>
      </c>
    </row>
    <row r="7" spans="1:12" s="11" customFormat="1" ht="13.5">
      <c r="A7" s="15" t="s">
        <v>18</v>
      </c>
      <c r="B7" s="6">
        <v>1</v>
      </c>
      <c r="C7" s="16">
        <v>22</v>
      </c>
      <c r="D7" s="16">
        <v>0</v>
      </c>
      <c r="E7" s="16">
        <v>0</v>
      </c>
      <c r="F7" s="16">
        <v>0</v>
      </c>
      <c r="G7" s="7">
        <f>SUM(D7:F7)</f>
        <v>0</v>
      </c>
      <c r="H7" s="8">
        <f>D7*100/C7</f>
        <v>0</v>
      </c>
      <c r="I7" s="8">
        <f>E7*100/C7</f>
        <v>0</v>
      </c>
      <c r="J7" s="8">
        <f>F7*100/C7</f>
        <v>0</v>
      </c>
      <c r="K7" s="9">
        <f>H7+I7+J7</f>
        <v>0</v>
      </c>
      <c r="L7" s="10">
        <f>100-K7</f>
        <v>100</v>
      </c>
    </row>
    <row r="8" spans="1:12" s="11" customFormat="1" ht="13.5">
      <c r="A8" s="15" t="s">
        <v>19</v>
      </c>
      <c r="B8" s="6">
        <v>3</v>
      </c>
      <c r="C8" s="16">
        <v>66</v>
      </c>
      <c r="D8" s="16">
        <v>27</v>
      </c>
      <c r="E8" s="16">
        <v>0</v>
      </c>
      <c r="F8" s="16">
        <v>1</v>
      </c>
      <c r="G8" s="7">
        <f>SUM(D8:F8)</f>
        <v>28</v>
      </c>
      <c r="H8" s="8">
        <f>D8*100/C8</f>
        <v>40.90909090909091</v>
      </c>
      <c r="I8" s="8">
        <f>E8*100/C8</f>
        <v>0</v>
      </c>
      <c r="J8" s="8">
        <f>F8*100/C8</f>
        <v>1.5151515151515151</v>
      </c>
      <c r="K8" s="9">
        <f>H8+I8+J8</f>
        <v>42.42424242424242</v>
      </c>
      <c r="L8" s="10">
        <f>100-K8</f>
        <v>57.57575757575758</v>
      </c>
    </row>
    <row r="9" spans="1:12" s="11" customFormat="1" ht="13.5">
      <c r="A9" s="15" t="s">
        <v>20</v>
      </c>
      <c r="B9" s="6">
        <v>1</v>
      </c>
      <c r="C9" s="16">
        <v>22</v>
      </c>
      <c r="D9" s="16">
        <v>3.5</v>
      </c>
      <c r="E9" s="16">
        <v>0</v>
      </c>
      <c r="F9" s="16">
        <v>3</v>
      </c>
      <c r="G9" s="7">
        <f>SUM(D9:F9)</f>
        <v>6.5</v>
      </c>
      <c r="H9" s="8">
        <f>D9*100/C9</f>
        <v>15.909090909090908</v>
      </c>
      <c r="I9" s="8">
        <f>E9*100/C9</f>
        <v>0</v>
      </c>
      <c r="J9" s="8">
        <f>F9*100/C9</f>
        <v>13.636363636363637</v>
      </c>
      <c r="K9" s="9">
        <f>H9+I9+J9</f>
        <v>29.545454545454547</v>
      </c>
      <c r="L9" s="10">
        <f>100-K9</f>
        <v>70.45454545454545</v>
      </c>
    </row>
    <row r="17" spans="1:6" ht="14.25">
      <c r="A17"/>
      <c r="B17"/>
      <c r="C17"/>
      <c r="D17"/>
      <c r="E17"/>
      <c r="F17"/>
    </row>
    <row r="18" spans="1:6" ht="14.25">
      <c r="A18"/>
      <c r="B18"/>
      <c r="C18"/>
      <c r="D18"/>
      <c r="E18"/>
      <c r="F18"/>
    </row>
    <row r="19" spans="1:6" ht="14.25">
      <c r="A19"/>
      <c r="B19"/>
      <c r="C19"/>
      <c r="D19"/>
      <c r="E19"/>
      <c r="F19"/>
    </row>
    <row r="20" spans="1:6" ht="14.25">
      <c r="A20"/>
      <c r="B20"/>
      <c r="C20"/>
      <c r="D20"/>
      <c r="E20"/>
      <c r="F20"/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D10" sqref="D10"/>
    </sheetView>
  </sheetViews>
  <sheetFormatPr defaultColWidth="8.7109375" defaultRowHeight="12.75"/>
  <cols>
    <col min="1" max="1" width="32.57421875" style="1" customWidth="1"/>
    <col min="2" max="2" width="10.421875" style="2" customWidth="1"/>
    <col min="3" max="3" width="10.28125" style="1" customWidth="1"/>
    <col min="4" max="4" width="8.421875" style="1" customWidth="1"/>
    <col min="5" max="5" width="9.57421875" style="1" customWidth="1"/>
    <col min="6" max="6" width="7.8515625" style="1" customWidth="1"/>
    <col min="7" max="8" width="8.140625" style="1" customWidth="1"/>
    <col min="9" max="9" width="8.7109375" style="1" customWidth="1"/>
    <col min="10" max="11" width="7.8515625" style="1" customWidth="1"/>
    <col min="12" max="12" width="8.8515625" style="1" customWidth="1"/>
    <col min="13" max="16384" width="8.7109375" style="1" customWidth="1"/>
  </cols>
  <sheetData>
    <row r="1" spans="1:12" ht="86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63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s="11" customFormat="1" ht="13.5">
      <c r="A6" s="15" t="s">
        <v>17</v>
      </c>
      <c r="B6" s="6">
        <v>1</v>
      </c>
      <c r="C6" s="7">
        <v>26</v>
      </c>
      <c r="D6" s="7">
        <v>7</v>
      </c>
      <c r="E6" s="7">
        <v>0</v>
      </c>
      <c r="F6" s="7">
        <v>0</v>
      </c>
      <c r="G6" s="7">
        <f>SUM(D6:F6)</f>
        <v>7</v>
      </c>
      <c r="H6" s="8">
        <f>D6*100/C6</f>
        <v>26.923076923076923</v>
      </c>
      <c r="I6" s="8">
        <f>E6*100/C6</f>
        <v>0</v>
      </c>
      <c r="J6" s="8">
        <f>F6*100/C6</f>
        <v>0</v>
      </c>
      <c r="K6" s="9">
        <f>H6+I6+J6</f>
        <v>26.923076923076923</v>
      </c>
      <c r="L6" s="10">
        <f>100-K6</f>
        <v>73.07692307692308</v>
      </c>
    </row>
    <row r="7" spans="1:12" s="11" customFormat="1" ht="13.5">
      <c r="A7" s="15" t="s">
        <v>18</v>
      </c>
      <c r="B7" s="6">
        <v>1</v>
      </c>
      <c r="C7" s="7">
        <v>22</v>
      </c>
      <c r="D7" s="7">
        <v>0</v>
      </c>
      <c r="E7" s="7">
        <v>0</v>
      </c>
      <c r="F7" s="7">
        <v>0</v>
      </c>
      <c r="G7" s="7">
        <f>SUM(D7:F7)</f>
        <v>0</v>
      </c>
      <c r="H7" s="8">
        <f>D7*100/C7</f>
        <v>0</v>
      </c>
      <c r="I7" s="8">
        <f>E7*100/C7</f>
        <v>0</v>
      </c>
      <c r="J7" s="8">
        <f>F7*100/C7</f>
        <v>0</v>
      </c>
      <c r="K7" s="9">
        <f>H7+I7+J7</f>
        <v>0</v>
      </c>
      <c r="L7" s="10">
        <f>100-K7</f>
        <v>100</v>
      </c>
    </row>
    <row r="8" spans="1:12" s="11" customFormat="1" ht="13.5">
      <c r="A8" s="15" t="s">
        <v>19</v>
      </c>
      <c r="B8" s="6">
        <v>3</v>
      </c>
      <c r="C8" s="7">
        <v>66</v>
      </c>
      <c r="D8" s="7">
        <v>29</v>
      </c>
      <c r="E8" s="7">
        <v>0</v>
      </c>
      <c r="F8" s="7">
        <v>0</v>
      </c>
      <c r="G8" s="7">
        <f>SUM(D8:F8)</f>
        <v>29</v>
      </c>
      <c r="H8" s="8">
        <f>D8*100/C8</f>
        <v>43.93939393939394</v>
      </c>
      <c r="I8" s="8">
        <f>E8*100/C8</f>
        <v>0</v>
      </c>
      <c r="J8" s="8">
        <f>F8*100/C8</f>
        <v>0</v>
      </c>
      <c r="K8" s="9">
        <f>H8+I8+J8</f>
        <v>43.93939393939394</v>
      </c>
      <c r="L8" s="10">
        <f>100-K8</f>
        <v>56.06060606060606</v>
      </c>
    </row>
    <row r="9" spans="1:12" s="11" customFormat="1" ht="13.5">
      <c r="A9" s="15" t="s">
        <v>20</v>
      </c>
      <c r="B9" s="6">
        <v>1</v>
      </c>
      <c r="C9" s="7">
        <v>22</v>
      </c>
      <c r="D9" s="7">
        <v>6</v>
      </c>
      <c r="E9" s="7">
        <v>0</v>
      </c>
      <c r="F9" s="7">
        <v>3</v>
      </c>
      <c r="G9" s="7">
        <f>SUM(D9:F9)</f>
        <v>9</v>
      </c>
      <c r="H9" s="8">
        <f>D9*100/C9</f>
        <v>27.272727272727273</v>
      </c>
      <c r="I9" s="8">
        <f>E9*100/C9</f>
        <v>0</v>
      </c>
      <c r="J9" s="8">
        <f>F9*100/C9</f>
        <v>13.636363636363637</v>
      </c>
      <c r="K9" s="9">
        <f>H9+I9+J9</f>
        <v>40.90909090909091</v>
      </c>
      <c r="L9" s="10">
        <f>100-K9</f>
        <v>59.09090909090909</v>
      </c>
    </row>
    <row r="15" spans="1:5" ht="14.25">
      <c r="A15"/>
      <c r="B15"/>
      <c r="C15"/>
      <c r="D15"/>
      <c r="E15"/>
    </row>
    <row r="16" spans="1:5" ht="14.25">
      <c r="A16"/>
      <c r="B16"/>
      <c r="C16"/>
      <c r="D16"/>
      <c r="E16"/>
    </row>
    <row r="17" spans="1:5" ht="14.25">
      <c r="A17"/>
      <c r="B17"/>
      <c r="C17"/>
      <c r="D17"/>
      <c r="E17"/>
    </row>
    <row r="18" spans="1:5" ht="14.25">
      <c r="A18"/>
      <c r="B18"/>
      <c r="C18"/>
      <c r="D18"/>
      <c r="E18"/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D11" sqref="D11"/>
    </sheetView>
  </sheetViews>
  <sheetFormatPr defaultColWidth="8.7109375" defaultRowHeight="12.75"/>
  <cols>
    <col min="1" max="1" width="32.57421875" style="1" customWidth="1"/>
    <col min="2" max="2" width="10.421875" style="2" customWidth="1"/>
    <col min="3" max="3" width="10.28125" style="1" customWidth="1"/>
    <col min="4" max="4" width="8.421875" style="1" customWidth="1"/>
    <col min="5" max="5" width="9.421875" style="1" customWidth="1"/>
    <col min="6" max="6" width="7.8515625" style="1" customWidth="1"/>
    <col min="7" max="7" width="8.140625" style="1" customWidth="1"/>
    <col min="8" max="9" width="8.7109375" style="1" customWidth="1"/>
    <col min="10" max="11" width="7.8515625" style="1" customWidth="1"/>
    <col min="12" max="12" width="8.8515625" style="1" customWidth="1"/>
    <col min="13" max="16384" width="8.7109375" style="1" customWidth="1"/>
  </cols>
  <sheetData>
    <row r="1" spans="1:12" ht="86.2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63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s="11" customFormat="1" ht="13.5" customHeight="1">
      <c r="A6" s="15" t="s">
        <v>17</v>
      </c>
      <c r="B6" s="6">
        <v>1</v>
      </c>
      <c r="C6" s="7">
        <v>25</v>
      </c>
      <c r="D6" s="7">
        <v>3</v>
      </c>
      <c r="E6" s="7">
        <v>0</v>
      </c>
      <c r="F6" s="7">
        <v>0</v>
      </c>
      <c r="G6" s="7">
        <f>SUM(D6:F6)</f>
        <v>3</v>
      </c>
      <c r="H6" s="8">
        <f>D6*100/C6</f>
        <v>12</v>
      </c>
      <c r="I6" s="8">
        <f>E6*100/C6</f>
        <v>0</v>
      </c>
      <c r="J6" s="8">
        <f>F6*100/C6</f>
        <v>0</v>
      </c>
      <c r="K6" s="9">
        <f>H6+I6+J6</f>
        <v>12</v>
      </c>
      <c r="L6" s="10">
        <f>100-K6</f>
        <v>88</v>
      </c>
    </row>
    <row r="7" spans="1:12" s="11" customFormat="1" ht="13.5" customHeight="1">
      <c r="A7" s="15" t="s">
        <v>18</v>
      </c>
      <c r="B7" s="6">
        <v>1</v>
      </c>
      <c r="C7" s="7">
        <v>21</v>
      </c>
      <c r="D7" s="7">
        <v>0</v>
      </c>
      <c r="E7" s="7">
        <v>0</v>
      </c>
      <c r="F7" s="7">
        <v>0</v>
      </c>
      <c r="G7" s="7">
        <f>SUM(D7:F7)</f>
        <v>0</v>
      </c>
      <c r="H7" s="8">
        <f>D7*100/C7</f>
        <v>0</v>
      </c>
      <c r="I7" s="8">
        <f>E7*100/C7</f>
        <v>0</v>
      </c>
      <c r="J7" s="8">
        <f>F7*100/C7</f>
        <v>0</v>
      </c>
      <c r="K7" s="9">
        <f>H7+I7+J7</f>
        <v>0</v>
      </c>
      <c r="L7" s="10">
        <f>100-K7</f>
        <v>100</v>
      </c>
    </row>
    <row r="8" spans="1:12" s="11" customFormat="1" ht="13.5" customHeight="1">
      <c r="A8" s="15" t="s">
        <v>19</v>
      </c>
      <c r="B8" s="6">
        <v>3</v>
      </c>
      <c r="C8" s="7">
        <v>63</v>
      </c>
      <c r="D8" s="7">
        <v>22</v>
      </c>
      <c r="E8" s="7">
        <v>0</v>
      </c>
      <c r="F8" s="7">
        <v>0</v>
      </c>
      <c r="G8" s="7">
        <f>SUM(D8:F8)</f>
        <v>22</v>
      </c>
      <c r="H8" s="8">
        <f>D8*100/C8</f>
        <v>34.92063492063492</v>
      </c>
      <c r="I8" s="8">
        <f>E8*100/C8</f>
        <v>0</v>
      </c>
      <c r="J8" s="8">
        <f>F8*100/C8</f>
        <v>0</v>
      </c>
      <c r="K8" s="9">
        <f>H8+I8+J8</f>
        <v>34.92063492063492</v>
      </c>
      <c r="L8" s="10">
        <f>100-K8</f>
        <v>65.07936507936509</v>
      </c>
    </row>
    <row r="9" spans="1:12" s="11" customFormat="1" ht="13.5" customHeight="1">
      <c r="A9" s="15" t="s">
        <v>20</v>
      </c>
      <c r="B9" s="6">
        <v>1</v>
      </c>
      <c r="C9" s="7">
        <v>21</v>
      </c>
      <c r="D9" s="7">
        <v>2.5</v>
      </c>
      <c r="E9" s="7">
        <v>0</v>
      </c>
      <c r="F9" s="7">
        <v>3</v>
      </c>
      <c r="G9" s="7">
        <f>SUM(D9:F9)</f>
        <v>5.5</v>
      </c>
      <c r="H9" s="8">
        <f>D9*100/C9</f>
        <v>11.904761904761905</v>
      </c>
      <c r="I9" s="8">
        <f>E9*100/C9</f>
        <v>0</v>
      </c>
      <c r="J9" s="8">
        <f>F9*100/C9</f>
        <v>14.285714285714286</v>
      </c>
      <c r="K9" s="9">
        <f>H9+I9+J9</f>
        <v>26.19047619047619</v>
      </c>
      <c r="L9" s="10">
        <f>100-K9</f>
        <v>73.80952380952381</v>
      </c>
    </row>
  </sheetData>
  <sheetProtection selectLockedCells="1" selectUnlockedCells="1"/>
  <mergeCells count="3">
    <mergeCell ref="A1:L1"/>
    <mergeCell ref="A2:L2"/>
    <mergeCell ref="A3:L3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Romelli</dc:creator>
  <cp:keywords/>
  <dc:description/>
  <cp:lastModifiedBy>Nadia Romelli</cp:lastModifiedBy>
  <cp:lastPrinted>2021-05-05T13:13:36Z</cp:lastPrinted>
  <dcterms:created xsi:type="dcterms:W3CDTF">2021-07-27T07:07:09Z</dcterms:created>
  <dcterms:modified xsi:type="dcterms:W3CDTF">2021-10-12T09:03:11Z</dcterms:modified>
  <cp:category/>
  <cp:version/>
  <cp:contentType/>
  <cp:contentStatus/>
</cp:coreProperties>
</file>